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360" windowHeight="841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<sst xmlns="http://schemas.openxmlformats.org/spreadsheetml/2006/main" count="6" uniqueCount="5">
  <si>
    <t>年份</t>
  </si>
  <si>
    <t>大學部</t>
  </si>
  <si>
    <t>碩士班</t>
  </si>
  <si>
    <t>博士班</t>
  </si>
  <si>
    <t>總人數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</si>
</sst>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.75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新細明體"/>
                <a:ea typeface="新細明體"/>
                <a:cs typeface="新細明體"/>
              </a:rPr>
              <a:t>工程與系統科學系畢業人數統計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325"/>
          <c:w val="0.86875"/>
          <c:h val="0.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大學部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Sheet1!$A$2:$A$32</c:f>
              <c:numCache>
                <c:ptCount val="3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</c:numCache>
            </c:numRef>
          </c:cat>
          <c:val>
            <c:numRef>
              <c:f>Sheet1!$B$2:$B$32</c:f>
              <c:numCache>
                <c:ptCount val="31"/>
                <c:pt idx="0">
                  <c:v>35</c:v>
                </c:pt>
                <c:pt idx="1">
                  <c:v>34</c:v>
                </c:pt>
                <c:pt idx="2">
                  <c:v>43</c:v>
                </c:pt>
                <c:pt idx="3">
                  <c:v>49</c:v>
                </c:pt>
                <c:pt idx="4">
                  <c:v>49</c:v>
                </c:pt>
                <c:pt idx="5">
                  <c:v>41</c:v>
                </c:pt>
                <c:pt idx="6">
                  <c:v>42</c:v>
                </c:pt>
                <c:pt idx="7">
                  <c:v>49</c:v>
                </c:pt>
                <c:pt idx="8">
                  <c:v>50</c:v>
                </c:pt>
                <c:pt idx="9">
                  <c:v>50</c:v>
                </c:pt>
                <c:pt idx="10">
                  <c:v>45</c:v>
                </c:pt>
                <c:pt idx="11">
                  <c:v>47</c:v>
                </c:pt>
                <c:pt idx="12">
                  <c:v>44</c:v>
                </c:pt>
                <c:pt idx="13">
                  <c:v>45</c:v>
                </c:pt>
                <c:pt idx="14">
                  <c:v>44</c:v>
                </c:pt>
                <c:pt idx="15">
                  <c:v>49</c:v>
                </c:pt>
                <c:pt idx="16">
                  <c:v>50</c:v>
                </c:pt>
                <c:pt idx="17">
                  <c:v>85</c:v>
                </c:pt>
                <c:pt idx="18">
                  <c:v>88</c:v>
                </c:pt>
                <c:pt idx="19">
                  <c:v>79</c:v>
                </c:pt>
                <c:pt idx="20">
                  <c:v>59</c:v>
                </c:pt>
                <c:pt idx="21">
                  <c:v>49</c:v>
                </c:pt>
                <c:pt idx="22">
                  <c:v>49</c:v>
                </c:pt>
                <c:pt idx="23">
                  <c:v>60</c:v>
                </c:pt>
                <c:pt idx="24">
                  <c:v>62</c:v>
                </c:pt>
                <c:pt idx="25">
                  <c:v>55</c:v>
                </c:pt>
                <c:pt idx="26">
                  <c:v>74</c:v>
                </c:pt>
                <c:pt idx="27">
                  <c:v>78</c:v>
                </c:pt>
                <c:pt idx="28">
                  <c:v>56</c:v>
                </c:pt>
                <c:pt idx="29">
                  <c:v>61</c:v>
                </c:pt>
                <c:pt idx="30">
                  <c:v>48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碩士班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Sheet1!$A$2:$A$32</c:f>
              <c:numCache>
                <c:ptCount val="3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</c:numCache>
            </c:numRef>
          </c:cat>
          <c:val>
            <c:numRef>
              <c:f>Sheet1!$C$2:$C$32</c:f>
              <c:numCache>
                <c:ptCount val="31"/>
                <c:pt idx="3">
                  <c:v>10</c:v>
                </c:pt>
                <c:pt idx="4">
                  <c:v>19</c:v>
                </c:pt>
                <c:pt idx="5">
                  <c:v>20</c:v>
                </c:pt>
                <c:pt idx="6">
                  <c:v>8</c:v>
                </c:pt>
                <c:pt idx="7">
                  <c:v>13</c:v>
                </c:pt>
                <c:pt idx="8">
                  <c:v>15</c:v>
                </c:pt>
                <c:pt idx="9">
                  <c:v>14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25</c:v>
                </c:pt>
                <c:pt idx="15">
                  <c:v>19</c:v>
                </c:pt>
                <c:pt idx="16">
                  <c:v>21</c:v>
                </c:pt>
                <c:pt idx="17">
                  <c:v>17</c:v>
                </c:pt>
                <c:pt idx="18">
                  <c:v>21</c:v>
                </c:pt>
                <c:pt idx="19">
                  <c:v>17</c:v>
                </c:pt>
                <c:pt idx="20">
                  <c:v>26</c:v>
                </c:pt>
                <c:pt idx="21">
                  <c:v>25</c:v>
                </c:pt>
                <c:pt idx="22">
                  <c:v>32</c:v>
                </c:pt>
                <c:pt idx="23">
                  <c:v>30</c:v>
                </c:pt>
                <c:pt idx="24">
                  <c:v>36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35</c:v>
                </c:pt>
                <c:pt idx="29">
                  <c:v>25</c:v>
                </c:pt>
                <c:pt idx="30">
                  <c:v>39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博士班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Sheet1!$A$2:$A$32</c:f>
              <c:numCache>
                <c:ptCount val="3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</c:numCache>
            </c:numRef>
          </c:cat>
          <c:val>
            <c:numRef>
              <c:f>Sheet1!$D$2:$D$32</c:f>
              <c:numCache>
                <c:ptCount val="31"/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</c:numCache>
            </c:numRef>
          </c:val>
        </c:ser>
        <c:overlap val="100"/>
        <c:gapWidth val="0"/>
        <c:axId val="10655043"/>
        <c:axId val="57752116"/>
      </c:barChart>
      <c:catAx>
        <c:axId val="10655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52116"/>
        <c:crosses val="autoZero"/>
        <c:auto val="1"/>
        <c:lblOffset val="100"/>
        <c:noMultiLvlLbl val="0"/>
      </c:catAx>
      <c:valAx>
        <c:axId val="5775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畢業人數（人）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550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21325"/>
          <c:w val="0.13075"/>
          <c:h val="0.17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43500"/>
    <xdr:graphicFrame>
      <xdr:nvGraphicFramePr>
        <xdr:cNvPr id="1" name="Chart 1"/>
        <xdr:cNvGraphicFramePr/>
      </xdr:nvGraphicFramePr>
      <xdr:xfrm>
        <a:off x="0" y="0"/>
        <a:ext cx="9715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6">
      <selection activeCell="I24" sqref="I24"/>
    </sheetView>
  </sheetViews>
  <sheetFormatPr defaultColWidth="9.00390625" defaultRowHeight="16.5"/>
  <sheetData>
    <row r="1" spans="1:5" ht="16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6.5">
      <c r="A2">
        <v>1968</v>
      </c>
      <c r="B2">
        <v>35</v>
      </c>
      <c r="E2">
        <f>B2+C2+D2</f>
        <v>35</v>
      </c>
    </row>
    <row r="3" spans="1:5" ht="16.5">
      <c r="A3">
        <f>A2+1</f>
        <v>1969</v>
      </c>
      <c r="B3">
        <v>34</v>
      </c>
      <c r="E3">
        <f aca="true" t="shared" si="0" ref="E3:E32">B3+C3+D3</f>
        <v>34</v>
      </c>
    </row>
    <row r="4" spans="1:5" ht="16.5">
      <c r="A4">
        <f aca="true" t="shared" si="1" ref="A4:A32">A3+1</f>
        <v>1970</v>
      </c>
      <c r="B4">
        <v>43</v>
      </c>
      <c r="E4">
        <f t="shared" si="0"/>
        <v>43</v>
      </c>
    </row>
    <row r="5" spans="1:5" ht="16.5">
      <c r="A5">
        <f t="shared" si="1"/>
        <v>1971</v>
      </c>
      <c r="B5">
        <v>49</v>
      </c>
      <c r="C5">
        <v>10</v>
      </c>
      <c r="E5">
        <f t="shared" si="0"/>
        <v>59</v>
      </c>
    </row>
    <row r="6" spans="1:5" ht="16.5">
      <c r="A6">
        <f t="shared" si="1"/>
        <v>1972</v>
      </c>
      <c r="B6">
        <v>49</v>
      </c>
      <c r="C6">
        <v>19</v>
      </c>
      <c r="E6">
        <f t="shared" si="0"/>
        <v>68</v>
      </c>
    </row>
    <row r="7" spans="1:5" ht="16.5">
      <c r="A7">
        <f t="shared" si="1"/>
        <v>1973</v>
      </c>
      <c r="B7">
        <v>41</v>
      </c>
      <c r="C7">
        <v>20</v>
      </c>
      <c r="E7">
        <f t="shared" si="0"/>
        <v>61</v>
      </c>
    </row>
    <row r="8" spans="1:5" ht="16.5">
      <c r="A8">
        <f t="shared" si="1"/>
        <v>1974</v>
      </c>
      <c r="B8">
        <v>42</v>
      </c>
      <c r="C8">
        <v>8</v>
      </c>
      <c r="E8">
        <f t="shared" si="0"/>
        <v>50</v>
      </c>
    </row>
    <row r="9" spans="1:5" ht="16.5">
      <c r="A9">
        <f t="shared" si="1"/>
        <v>1975</v>
      </c>
      <c r="B9">
        <v>49</v>
      </c>
      <c r="C9">
        <v>13</v>
      </c>
      <c r="E9">
        <f t="shared" si="0"/>
        <v>62</v>
      </c>
    </row>
    <row r="10" spans="1:5" ht="16.5">
      <c r="A10">
        <f t="shared" si="1"/>
        <v>1976</v>
      </c>
      <c r="B10">
        <v>50</v>
      </c>
      <c r="C10">
        <v>15</v>
      </c>
      <c r="E10">
        <f t="shared" si="0"/>
        <v>65</v>
      </c>
    </row>
    <row r="11" spans="1:5" ht="16.5">
      <c r="A11">
        <f t="shared" si="1"/>
        <v>1977</v>
      </c>
      <c r="B11">
        <v>50</v>
      </c>
      <c r="C11">
        <v>14</v>
      </c>
      <c r="E11">
        <f t="shared" si="0"/>
        <v>64</v>
      </c>
    </row>
    <row r="12" spans="1:5" ht="16.5">
      <c r="A12">
        <f t="shared" si="1"/>
        <v>1978</v>
      </c>
      <c r="B12">
        <v>45</v>
      </c>
      <c r="C12">
        <v>12</v>
      </c>
      <c r="E12">
        <f t="shared" si="0"/>
        <v>57</v>
      </c>
    </row>
    <row r="13" spans="1:5" ht="16.5">
      <c r="A13">
        <f t="shared" si="1"/>
        <v>1979</v>
      </c>
      <c r="B13">
        <v>47</v>
      </c>
      <c r="C13">
        <v>15</v>
      </c>
      <c r="E13">
        <f t="shared" si="0"/>
        <v>62</v>
      </c>
    </row>
    <row r="14" spans="1:5" ht="16.5">
      <c r="A14">
        <f t="shared" si="1"/>
        <v>1980</v>
      </c>
      <c r="B14">
        <v>44</v>
      </c>
      <c r="C14">
        <v>12</v>
      </c>
      <c r="E14">
        <f t="shared" si="0"/>
        <v>56</v>
      </c>
    </row>
    <row r="15" spans="1:5" ht="16.5">
      <c r="A15">
        <f t="shared" si="1"/>
        <v>1981</v>
      </c>
      <c r="B15">
        <v>45</v>
      </c>
      <c r="C15">
        <v>12</v>
      </c>
      <c r="E15">
        <f t="shared" si="0"/>
        <v>57</v>
      </c>
    </row>
    <row r="16" spans="1:5" ht="16.5">
      <c r="A16">
        <f t="shared" si="1"/>
        <v>1982</v>
      </c>
      <c r="B16">
        <v>44</v>
      </c>
      <c r="C16">
        <v>25</v>
      </c>
      <c r="E16">
        <f t="shared" si="0"/>
        <v>69</v>
      </c>
    </row>
    <row r="17" spans="1:5" ht="16.5">
      <c r="A17">
        <f t="shared" si="1"/>
        <v>1983</v>
      </c>
      <c r="B17">
        <v>49</v>
      </c>
      <c r="C17">
        <v>19</v>
      </c>
      <c r="E17">
        <f t="shared" si="0"/>
        <v>68</v>
      </c>
    </row>
    <row r="18" spans="1:5" ht="16.5">
      <c r="A18">
        <f t="shared" si="1"/>
        <v>1984</v>
      </c>
      <c r="B18">
        <v>50</v>
      </c>
      <c r="C18">
        <v>21</v>
      </c>
      <c r="E18">
        <f t="shared" si="0"/>
        <v>71</v>
      </c>
    </row>
    <row r="19" spans="1:5" ht="16.5">
      <c r="A19">
        <f t="shared" si="1"/>
        <v>1985</v>
      </c>
      <c r="B19">
        <v>85</v>
      </c>
      <c r="C19">
        <v>17</v>
      </c>
      <c r="D19">
        <v>2</v>
      </c>
      <c r="E19">
        <f t="shared" si="0"/>
        <v>104</v>
      </c>
    </row>
    <row r="20" spans="1:5" ht="16.5">
      <c r="A20">
        <f t="shared" si="1"/>
        <v>1986</v>
      </c>
      <c r="B20">
        <v>88</v>
      </c>
      <c r="C20">
        <v>21</v>
      </c>
      <c r="D20">
        <v>1</v>
      </c>
      <c r="E20">
        <f t="shared" si="0"/>
        <v>110</v>
      </c>
    </row>
    <row r="21" spans="1:5" ht="16.5">
      <c r="A21">
        <f t="shared" si="1"/>
        <v>1987</v>
      </c>
      <c r="B21">
        <v>79</v>
      </c>
      <c r="C21">
        <v>17</v>
      </c>
      <c r="D21">
        <v>3</v>
      </c>
      <c r="E21">
        <f t="shared" si="0"/>
        <v>99</v>
      </c>
    </row>
    <row r="22" spans="1:5" ht="16.5">
      <c r="A22">
        <f t="shared" si="1"/>
        <v>1988</v>
      </c>
      <c r="B22">
        <v>59</v>
      </c>
      <c r="C22">
        <v>26</v>
      </c>
      <c r="D22">
        <v>1</v>
      </c>
      <c r="E22">
        <f t="shared" si="0"/>
        <v>86</v>
      </c>
    </row>
    <row r="23" spans="1:5" ht="16.5">
      <c r="A23">
        <f t="shared" si="1"/>
        <v>1989</v>
      </c>
      <c r="B23">
        <v>49</v>
      </c>
      <c r="C23">
        <v>25</v>
      </c>
      <c r="D23">
        <v>3</v>
      </c>
      <c r="E23">
        <f t="shared" si="0"/>
        <v>77</v>
      </c>
    </row>
    <row r="24" spans="1:5" ht="16.5">
      <c r="A24">
        <f t="shared" si="1"/>
        <v>1990</v>
      </c>
      <c r="B24">
        <v>49</v>
      </c>
      <c r="C24">
        <v>32</v>
      </c>
      <c r="D24">
        <v>3</v>
      </c>
      <c r="E24">
        <f t="shared" si="0"/>
        <v>84</v>
      </c>
    </row>
    <row r="25" spans="1:5" ht="16.5">
      <c r="A25">
        <f t="shared" si="1"/>
        <v>1991</v>
      </c>
      <c r="B25">
        <v>60</v>
      </c>
      <c r="C25">
        <v>30</v>
      </c>
      <c r="D25">
        <v>1</v>
      </c>
      <c r="E25">
        <f t="shared" si="0"/>
        <v>91</v>
      </c>
    </row>
    <row r="26" spans="1:5" ht="16.5">
      <c r="A26">
        <f t="shared" si="1"/>
        <v>1992</v>
      </c>
      <c r="B26">
        <v>62</v>
      </c>
      <c r="C26">
        <v>36</v>
      </c>
      <c r="D26">
        <v>5</v>
      </c>
      <c r="E26">
        <f t="shared" si="0"/>
        <v>103</v>
      </c>
    </row>
    <row r="27" spans="1:5" ht="16.5">
      <c r="A27">
        <f>A26+1</f>
        <v>1993</v>
      </c>
      <c r="B27">
        <v>55</v>
      </c>
      <c r="C27">
        <v>33</v>
      </c>
      <c r="D27">
        <v>4</v>
      </c>
      <c r="E27">
        <f t="shared" si="0"/>
        <v>92</v>
      </c>
    </row>
    <row r="28" spans="1:5" ht="16.5">
      <c r="A28">
        <f t="shared" si="1"/>
        <v>1994</v>
      </c>
      <c r="B28">
        <v>74</v>
      </c>
      <c r="C28">
        <v>33</v>
      </c>
      <c r="D28">
        <v>5</v>
      </c>
      <c r="E28">
        <f t="shared" si="0"/>
        <v>112</v>
      </c>
    </row>
    <row r="29" spans="1:5" ht="16.5">
      <c r="A29">
        <f t="shared" si="1"/>
        <v>1995</v>
      </c>
      <c r="B29">
        <v>78</v>
      </c>
      <c r="C29">
        <v>33</v>
      </c>
      <c r="D29">
        <v>4</v>
      </c>
      <c r="E29">
        <f t="shared" si="0"/>
        <v>115</v>
      </c>
    </row>
    <row r="30" spans="1:5" ht="16.5">
      <c r="A30">
        <f>A29+1</f>
        <v>1996</v>
      </c>
      <c r="B30">
        <v>56</v>
      </c>
      <c r="C30">
        <v>35</v>
      </c>
      <c r="D30">
        <v>3</v>
      </c>
      <c r="E30">
        <f t="shared" si="0"/>
        <v>94</v>
      </c>
    </row>
    <row r="31" spans="1:5" ht="16.5">
      <c r="A31">
        <f t="shared" si="1"/>
        <v>1997</v>
      </c>
      <c r="B31">
        <v>61</v>
      </c>
      <c r="C31">
        <v>25</v>
      </c>
      <c r="D31">
        <v>4</v>
      </c>
      <c r="E31">
        <f t="shared" si="0"/>
        <v>90</v>
      </c>
    </row>
    <row r="32" spans="1:5" ht="16.5">
      <c r="A32">
        <f t="shared" si="1"/>
        <v>1998</v>
      </c>
      <c r="B32">
        <v>48</v>
      </c>
      <c r="C32">
        <v>39</v>
      </c>
      <c r="D32">
        <v>2</v>
      </c>
      <c r="E32">
        <f t="shared" si="0"/>
        <v>89</v>
      </c>
    </row>
    <row r="33" spans="1:5" ht="16.5">
      <c r="A33" t="s">
        <v>4</v>
      </c>
      <c r="B33">
        <f>SUM(B2:B32)</f>
        <v>1669</v>
      </c>
      <c r="C33">
        <f>SUM(C5:C32)</f>
        <v>617</v>
      </c>
      <c r="D33">
        <f>SUM(D19:D32)</f>
        <v>41</v>
      </c>
      <c r="E33">
        <f>SUM(E2:E32)</f>
        <v>2327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清華大學工科系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魏嘉言</cp:lastModifiedBy>
  <cp:lastPrinted>1999-01-28T03:00:50Z</cp:lastPrinted>
  <dcterms:created xsi:type="dcterms:W3CDTF">1999-01-28T02:43:33Z</dcterms:created>
  <dcterms:modified xsi:type="dcterms:W3CDTF">1999-10-21T07:51:45Z</dcterms:modified>
  <cp:category/>
  <cp:version/>
  <cp:contentType/>
  <cp:contentStatus/>
</cp:coreProperties>
</file>